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526"/>
  <workbookPr autoCompressPictures="0"/>
  <bookViews>
    <workbookView xWindow="29680" yWindow="1100" windowWidth="30760" windowHeight="20840"/>
  </bookViews>
  <sheets>
    <sheet name="Plan Overview"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31" i="1" l="1"/>
  <c r="J38" i="1"/>
  <c r="J37" i="1"/>
  <c r="J36" i="1"/>
  <c r="I38" i="1"/>
  <c r="I37" i="1"/>
  <c r="I36" i="1"/>
  <c r="J35" i="1"/>
  <c r="I35" i="1"/>
  <c r="J34" i="1"/>
  <c r="J33" i="1"/>
  <c r="I34" i="1"/>
  <c r="I33" i="1"/>
  <c r="I32" i="1"/>
  <c r="J32" i="1"/>
  <c r="J31" i="1"/>
  <c r="J30" i="1"/>
  <c r="I30" i="1"/>
  <c r="J29" i="1"/>
  <c r="J28" i="1"/>
  <c r="J27" i="1"/>
  <c r="I29" i="1"/>
  <c r="I28" i="1"/>
  <c r="I27" i="1"/>
  <c r="J26" i="1"/>
  <c r="J25" i="1"/>
  <c r="J24" i="1"/>
  <c r="I26" i="1"/>
  <c r="I25" i="1"/>
  <c r="I24" i="1"/>
  <c r="J23" i="1"/>
  <c r="J22" i="1"/>
  <c r="J21" i="1"/>
  <c r="I23" i="1"/>
  <c r="I22" i="1"/>
  <c r="I21" i="1"/>
  <c r="J20" i="1"/>
  <c r="J19" i="1"/>
  <c r="J18" i="1"/>
  <c r="I20" i="1"/>
  <c r="I19" i="1"/>
  <c r="I18" i="1"/>
  <c r="J17" i="1"/>
  <c r="I17" i="1"/>
  <c r="J16" i="1"/>
  <c r="I16" i="1"/>
  <c r="J15" i="1"/>
  <c r="I15" i="1"/>
  <c r="J14" i="1"/>
  <c r="I14" i="1"/>
  <c r="J13" i="1"/>
  <c r="I13" i="1"/>
  <c r="J12" i="1"/>
  <c r="I12" i="1"/>
  <c r="J11" i="1"/>
  <c r="I11" i="1"/>
  <c r="J10" i="1"/>
  <c r="I10" i="1"/>
  <c r="J9" i="1"/>
  <c r="I9" i="1"/>
</calcChain>
</file>

<file path=xl/sharedStrings.xml><?xml version="1.0" encoding="utf-8"?>
<sst xmlns="http://schemas.openxmlformats.org/spreadsheetml/2006/main" count="40" uniqueCount="20">
  <si>
    <t xml:space="preserve">WK NO </t>
  </si>
  <si>
    <t>Session Info</t>
  </si>
  <si>
    <t xml:space="preserve">20 Min Jog/Run </t>
  </si>
  <si>
    <t>30 Min Jog/Run</t>
  </si>
  <si>
    <t>1 Min Fast Run 2 Mins Fast Walk x 10</t>
  </si>
  <si>
    <t>2 Mins Fast Run 2 Mins Fast Walk x 7</t>
  </si>
  <si>
    <t>2 Mins Fast Run 1 Min Fast Walk x 10</t>
  </si>
  <si>
    <t xml:space="preserve">3 Mins Fast Run 1 Min Fast Walk x 7 </t>
  </si>
  <si>
    <t xml:space="preserve">4 Mins Fast Run 1 Min Walk x 6 </t>
  </si>
  <si>
    <t>30 Sec Sprint 1 Min 30 Secs Walk x 10</t>
  </si>
  <si>
    <t>30 Sec Sprint 1 Min 30 Secs Walk x 15</t>
  </si>
  <si>
    <t>45 Sec Sprint 2 Mins Fast Walk x 9</t>
  </si>
  <si>
    <t xml:space="preserve">Session No/Intensity </t>
  </si>
  <si>
    <t>High Speed</t>
  </si>
  <si>
    <t>Low Speed</t>
  </si>
  <si>
    <t>Target/Current YO YO score (Max Aerobic Speed)</t>
  </si>
  <si>
    <t>The 'ref fit in 30' programme (below) is designed for those referees who want an easy to follow, time efficient and results guaranteed programme. The programme is comprised of thirty 30 minute running and/or walking sessions (the sessions however can also be performed on a bike or rower, just keep the timings the same!). The colour coding in columns A &amp; B gives an indication as to how hard you should be working (green easy, yellow moderate and red hard)! This year we are also going to be using a maximal aerobic speed calculation in order to advise referees as to what sort of speeds they should be running during their sessions. Maximal aerobic speed which is identified by the score you achieved on the Yo Yo test; is simply the speed at which maximal oxygen uptake (VO2 Max) occurs. V02 Max scores strongly correlate with total disctance run and maximal effort sprints performed by athletes and officials. These speed recommendations can be found in the high and low speed columns. To identify your suggested running speeds (please note this calculations does not work for any other modality such as rowing or cycling) simply put your current or target Yo Yo test score in cell  I7. As with any fitness programme it is imperative that you are fit/healthy enough to perform high intensity exercise. If you are unsure then please get clearance from your doctor first. Enjoy the programme!</t>
  </si>
  <si>
    <t>Contact Ross for in-season training programme!</t>
  </si>
  <si>
    <t>Summer 2018</t>
  </si>
  <si>
    <t>N.M.S.R.F.R: 'Ref fit in 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</si>
</sst>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1"/>
      <color theme="1"/>
      <name val="Calibri"/>
      <family val="2"/>
      <scheme val="minor"/>
    </font>
    <font>
      <b/>
      <sz val="16"/>
      <color theme="1"/>
      <name val="Calibri"/>
      <family val="2"/>
      <scheme val="minor"/>
    </font>
    <font>
      <b/>
      <sz val="20"/>
      <color theme="1"/>
      <name val="Calibri"/>
      <family val="2"/>
      <scheme val="minor"/>
    </font>
    <font>
      <b/>
      <sz val="10"/>
      <color theme="1"/>
      <name val="Calibri"/>
      <family val="2"/>
      <scheme val="minor"/>
    </font>
    <font>
      <b/>
      <sz val="12"/>
      <color theme="1"/>
      <name val="Calibri"/>
      <family val="2"/>
      <scheme val="minor"/>
    </font>
    <font>
      <b/>
      <sz val="11"/>
      <color indexed="8"/>
      <name val="Calibri"/>
      <family val="2"/>
    </font>
    <font>
      <b/>
      <sz val="10"/>
      <color indexed="8"/>
      <name val="Calibri"/>
      <family val="2"/>
    </font>
    <font>
      <sz val="10"/>
      <name val="Arial"/>
      <family val="2"/>
    </font>
    <font>
      <b/>
      <sz val="9"/>
      <color theme="1"/>
      <name val="Calibri"/>
      <family val="2"/>
      <scheme val="minor"/>
    </font>
    <font>
      <b/>
      <sz val="8"/>
      <color theme="1"/>
      <name val="Calibri"/>
      <family val="2"/>
      <scheme val="minor"/>
    </font>
    <font>
      <sz val="8"/>
      <color theme="1"/>
      <name val="Calibri"/>
      <family val="2"/>
      <scheme val="minor"/>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0" fontId="8" fillId="0" borderId="0"/>
  </cellStyleXfs>
  <cellXfs count="53">
    <xf numFmtId="0" fontId="0" fillId="0" borderId="0" xfId="0"/>
    <xf numFmtId="0" fontId="4" fillId="0" borderId="0" xfId="0" applyFont="1" applyFill="1" applyBorder="1" applyAlignment="1">
      <alignment horizontal="center" vertical="center"/>
    </xf>
    <xf numFmtId="0" fontId="11" fillId="0" borderId="0" xfId="0" applyFont="1"/>
    <xf numFmtId="0" fontId="5" fillId="0" borderId="0" xfId="0" applyFont="1" applyFill="1" applyBorder="1" applyAlignment="1"/>
    <xf numFmtId="0" fontId="3" fillId="0" borderId="0" xfId="0" applyFont="1" applyFill="1" applyBorder="1" applyAlignment="1">
      <alignment vertical="center"/>
    </xf>
    <xf numFmtId="0" fontId="2" fillId="0" borderId="0" xfId="0" applyFont="1" applyFill="1" applyBorder="1" applyAlignment="1">
      <alignment vertical="center"/>
    </xf>
    <xf numFmtId="0" fontId="5" fillId="0" borderId="0" xfId="0" applyFont="1" applyFill="1" applyBorder="1" applyAlignment="1">
      <alignment vertical="center"/>
    </xf>
    <xf numFmtId="0" fontId="10" fillId="0" borderId="0" xfId="0" applyFont="1" applyFill="1" applyBorder="1" applyAlignment="1">
      <alignment horizontal="center" vertical="center"/>
    </xf>
    <xf numFmtId="0" fontId="4" fillId="0" borderId="0" xfId="0" applyFont="1" applyFill="1" applyBorder="1" applyAlignment="1">
      <alignment vertical="center"/>
    </xf>
    <xf numFmtId="14" fontId="10"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4" fillId="0" borderId="0" xfId="0" applyFont="1" applyFill="1" applyBorder="1" applyAlignment="1">
      <alignment vertical="center" wrapText="1"/>
    </xf>
    <xf numFmtId="0" fontId="6" fillId="0" borderId="0" xfId="0" applyFont="1" applyFill="1" applyBorder="1" applyAlignment="1">
      <alignment vertical="center"/>
    </xf>
    <xf numFmtId="0" fontId="9" fillId="0" borderId="0" xfId="0" applyFont="1" applyFill="1" applyBorder="1" applyAlignment="1">
      <alignment vertical="center" wrapText="1"/>
    </xf>
    <xf numFmtId="0" fontId="7" fillId="0" borderId="0" xfId="0" applyFont="1" applyFill="1" applyBorder="1" applyAlignment="1">
      <alignment vertical="center"/>
    </xf>
    <xf numFmtId="0" fontId="10" fillId="0" borderId="0" xfId="0" applyFont="1" applyFill="1" applyBorder="1" applyAlignment="1">
      <alignmen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0" borderId="1" xfId="0" applyFont="1" applyFill="1" applyBorder="1" applyAlignment="1">
      <alignment horizontal="center" vertical="center"/>
    </xf>
    <xf numFmtId="164" fontId="1" fillId="0" borderId="1"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1" fillId="0" borderId="3" xfId="0" applyFont="1" applyFill="1" applyBorder="1" applyAlignment="1">
      <alignment horizontal="center" vertical="center"/>
    </xf>
    <xf numFmtId="164"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9" fillId="0" borderId="2" xfId="0" applyFont="1" applyBorder="1" applyAlignment="1">
      <alignment horizontal="center" vertical="top" wrapText="1"/>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0" fontId="1" fillId="0" borderId="1" xfId="0" applyFont="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361296</xdr:colOff>
      <xdr:row>2</xdr:row>
      <xdr:rowOff>78828</xdr:rowOff>
    </xdr:from>
    <xdr:to>
      <xdr:col>3</xdr:col>
      <xdr:colOff>269329</xdr:colOff>
      <xdr:row>4</xdr:row>
      <xdr:rowOff>142940</xdr:rowOff>
    </xdr:to>
    <xdr:pic>
      <xdr:nvPicPr>
        <xdr:cNvPr id="3" name="Picture 2">
          <a:extLst>
            <a:ext uri="{FF2B5EF4-FFF2-40B4-BE49-F238E27FC236}">
              <a16:creationId xmlns:a16="http://schemas.microsoft.com/office/drawing/2014/main" xmlns="" id="{83906901-7992-469F-AB7B-F95E45590E33}"/>
            </a:ext>
          </a:extLst>
        </xdr:cNvPr>
        <xdr:cNvPicPr>
          <a:picLocks noChangeAspect="1"/>
        </xdr:cNvPicPr>
      </xdr:nvPicPr>
      <xdr:blipFill>
        <a:blip xmlns:r="http://schemas.openxmlformats.org/officeDocument/2006/relationships" r:embed="rId1"/>
        <a:stretch>
          <a:fillRect/>
        </a:stretch>
      </xdr:blipFill>
      <xdr:spPr>
        <a:xfrm>
          <a:off x="1313796" y="466397"/>
          <a:ext cx="578067" cy="445112"/>
        </a:xfrm>
        <a:prstGeom prst="rect">
          <a:avLst/>
        </a:prstGeom>
      </xdr:spPr>
    </xdr:pic>
    <xdr:clientData/>
  </xdr:twoCellAnchor>
  <xdr:twoCellAnchor editAs="oneCell">
    <xdr:from>
      <xdr:col>8</xdr:col>
      <xdr:colOff>164225</xdr:colOff>
      <xdr:row>2</xdr:row>
      <xdr:rowOff>39414</xdr:rowOff>
    </xdr:from>
    <xdr:to>
      <xdr:col>8</xdr:col>
      <xdr:colOff>394138</xdr:colOff>
      <xdr:row>4</xdr:row>
      <xdr:rowOff>131115</xdr:rowOff>
    </xdr:to>
    <xdr:pic>
      <xdr:nvPicPr>
        <xdr:cNvPr id="6" name="Picture 5">
          <a:extLst>
            <a:ext uri="{FF2B5EF4-FFF2-40B4-BE49-F238E27FC236}">
              <a16:creationId xmlns:a16="http://schemas.microsoft.com/office/drawing/2014/main" xmlns="" id="{BF66F7BB-B7D6-49DB-B511-39EEBA9F4032}"/>
            </a:ext>
          </a:extLst>
        </xdr:cNvPr>
        <xdr:cNvPicPr>
          <a:picLocks noChangeAspect="1"/>
        </xdr:cNvPicPr>
      </xdr:nvPicPr>
      <xdr:blipFill>
        <a:blip xmlns:r="http://schemas.openxmlformats.org/officeDocument/2006/relationships" r:embed="rId2"/>
        <a:stretch>
          <a:fillRect/>
        </a:stretch>
      </xdr:blipFill>
      <xdr:spPr>
        <a:xfrm>
          <a:off x="5255173" y="426983"/>
          <a:ext cx="229913" cy="4727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6"/>
  <sheetViews>
    <sheetView tabSelected="1" view="pageLayout" zoomScale="145" workbookViewId="0">
      <selection activeCell="J7" sqref="J7"/>
    </sheetView>
  </sheetViews>
  <sheetFormatPr baseColWidth="10" defaultColWidth="8.83203125" defaultRowHeight="14" x14ac:dyDescent="0"/>
  <cols>
    <col min="2" max="2" width="4.1640625" style="2" bestFit="1" customWidth="1"/>
    <col min="3" max="3" width="9.33203125" style="2" bestFit="1" customWidth="1"/>
    <col min="4" max="4" width="6.5" customWidth="1"/>
    <col min="7" max="7" width="14.5" customWidth="1"/>
    <col min="9" max="9" width="8.5" customWidth="1"/>
    <col min="10" max="10" width="8.6640625" customWidth="1"/>
  </cols>
  <sheetData>
    <row r="1" spans="2:10" ht="15" customHeight="1">
      <c r="B1" s="44" t="s">
        <v>19</v>
      </c>
      <c r="C1" s="45"/>
      <c r="D1" s="45"/>
      <c r="E1" s="45"/>
      <c r="F1" s="45"/>
      <c r="G1" s="45"/>
      <c r="H1" s="45"/>
      <c r="I1" s="45"/>
      <c r="J1" s="46"/>
    </row>
    <row r="2" spans="2:10" ht="15.75" customHeight="1">
      <c r="B2" s="47"/>
      <c r="C2" s="48"/>
      <c r="D2" s="48"/>
      <c r="E2" s="48"/>
      <c r="F2" s="48"/>
      <c r="G2" s="48"/>
      <c r="H2" s="48"/>
      <c r="I2" s="48"/>
      <c r="J2" s="49"/>
    </row>
    <row r="3" spans="2:10" ht="15" customHeight="1">
      <c r="B3" s="50" t="s">
        <v>18</v>
      </c>
      <c r="C3" s="51"/>
      <c r="D3" s="51"/>
      <c r="E3" s="51"/>
      <c r="F3" s="51"/>
      <c r="G3" s="51"/>
      <c r="H3" s="51"/>
      <c r="I3" s="51"/>
      <c r="J3" s="52"/>
    </row>
    <row r="4" spans="2:10" ht="15" customHeight="1">
      <c r="B4" s="50"/>
      <c r="C4" s="51"/>
      <c r="D4" s="51"/>
      <c r="E4" s="51"/>
      <c r="F4" s="51"/>
      <c r="G4" s="51"/>
      <c r="H4" s="51"/>
      <c r="I4" s="51"/>
      <c r="J4" s="52"/>
    </row>
    <row r="5" spans="2:10" ht="15.75" customHeight="1">
      <c r="B5" s="50"/>
      <c r="C5" s="51"/>
      <c r="D5" s="51"/>
      <c r="E5" s="51"/>
      <c r="F5" s="51"/>
      <c r="G5" s="51"/>
      <c r="H5" s="51"/>
      <c r="I5" s="51"/>
      <c r="J5" s="52"/>
    </row>
    <row r="6" spans="2:10" ht="147" customHeight="1">
      <c r="B6" s="25" t="s">
        <v>16</v>
      </c>
      <c r="C6" s="26"/>
      <c r="D6" s="26"/>
      <c r="E6" s="26"/>
      <c r="F6" s="26"/>
      <c r="G6" s="26"/>
      <c r="H6" s="26"/>
      <c r="I6" s="26"/>
      <c r="J6" s="27"/>
    </row>
    <row r="7" spans="2:10" ht="15.75" customHeight="1">
      <c r="B7" s="28" t="s">
        <v>15</v>
      </c>
      <c r="C7" s="29"/>
      <c r="D7" s="29"/>
      <c r="E7" s="29"/>
      <c r="F7" s="29"/>
      <c r="G7" s="29"/>
      <c r="H7" s="29"/>
      <c r="I7" s="29"/>
      <c r="J7" s="20">
        <v>14.5</v>
      </c>
    </row>
    <row r="8" spans="2:10">
      <c r="B8" s="31" t="s">
        <v>12</v>
      </c>
      <c r="C8" s="32"/>
      <c r="D8" s="16" t="s">
        <v>0</v>
      </c>
      <c r="E8" s="30" t="s">
        <v>1</v>
      </c>
      <c r="F8" s="30"/>
      <c r="G8" s="30"/>
      <c r="H8" s="30"/>
      <c r="I8" s="17" t="s">
        <v>13</v>
      </c>
      <c r="J8" s="21" t="s">
        <v>14</v>
      </c>
    </row>
    <row r="9" spans="2:10">
      <c r="B9" s="42">
        <v>1</v>
      </c>
      <c r="C9" s="43"/>
      <c r="D9" s="35">
        <v>1</v>
      </c>
      <c r="E9" s="24" t="s">
        <v>2</v>
      </c>
      <c r="F9" s="24"/>
      <c r="G9" s="24"/>
      <c r="H9" s="24"/>
      <c r="I9" s="18">
        <f>J7/100*80</f>
        <v>11.6</v>
      </c>
      <c r="J9" s="22">
        <f>J7/100*60</f>
        <v>8.6999999999999993</v>
      </c>
    </row>
    <row r="10" spans="2:10">
      <c r="B10" s="42">
        <v>2</v>
      </c>
      <c r="C10" s="43"/>
      <c r="D10" s="35"/>
      <c r="E10" s="24" t="s">
        <v>2</v>
      </c>
      <c r="F10" s="24"/>
      <c r="G10" s="24"/>
      <c r="H10" s="24"/>
      <c r="I10" s="18">
        <f>J7/100*80</f>
        <v>11.6</v>
      </c>
      <c r="J10" s="22">
        <f>J7/100*60</f>
        <v>8.6999999999999993</v>
      </c>
    </row>
    <row r="11" spans="2:10">
      <c r="B11" s="42">
        <v>3</v>
      </c>
      <c r="C11" s="43"/>
      <c r="D11" s="35"/>
      <c r="E11" s="24" t="s">
        <v>2</v>
      </c>
      <c r="F11" s="24"/>
      <c r="G11" s="24"/>
      <c r="H11" s="24"/>
      <c r="I11" s="18">
        <f>J7/100*80</f>
        <v>11.6</v>
      </c>
      <c r="J11" s="22">
        <f>J7/100*60</f>
        <v>8.6999999999999993</v>
      </c>
    </row>
    <row r="12" spans="2:10">
      <c r="B12" s="42">
        <v>4</v>
      </c>
      <c r="C12" s="43"/>
      <c r="D12" s="35">
        <v>2</v>
      </c>
      <c r="E12" s="24" t="s">
        <v>3</v>
      </c>
      <c r="F12" s="24"/>
      <c r="G12" s="24"/>
      <c r="H12" s="24"/>
      <c r="I12" s="18">
        <f>J7/100*80</f>
        <v>11.6</v>
      </c>
      <c r="J12" s="22">
        <f>J7/100*60</f>
        <v>8.6999999999999993</v>
      </c>
    </row>
    <row r="13" spans="2:10">
      <c r="B13" s="42">
        <v>5</v>
      </c>
      <c r="C13" s="43"/>
      <c r="D13" s="35"/>
      <c r="E13" s="24" t="s">
        <v>3</v>
      </c>
      <c r="F13" s="24"/>
      <c r="G13" s="24"/>
      <c r="H13" s="24"/>
      <c r="I13" s="18">
        <f>J7/100*80</f>
        <v>11.6</v>
      </c>
      <c r="J13" s="22">
        <f>J7/100*60</f>
        <v>8.6999999999999993</v>
      </c>
    </row>
    <row r="14" spans="2:10">
      <c r="B14" s="42">
        <v>6</v>
      </c>
      <c r="C14" s="43"/>
      <c r="D14" s="35"/>
      <c r="E14" s="24" t="s">
        <v>3</v>
      </c>
      <c r="F14" s="24"/>
      <c r="G14" s="24"/>
      <c r="H14" s="24"/>
      <c r="I14" s="18">
        <f>J7/100*80</f>
        <v>11.6</v>
      </c>
      <c r="J14" s="22">
        <f>J7/100*60</f>
        <v>8.6999999999999993</v>
      </c>
    </row>
    <row r="15" spans="2:10">
      <c r="B15" s="42">
        <v>7</v>
      </c>
      <c r="C15" s="43"/>
      <c r="D15" s="35">
        <v>3</v>
      </c>
      <c r="E15" s="24" t="s">
        <v>4</v>
      </c>
      <c r="F15" s="24"/>
      <c r="G15" s="24"/>
      <c r="H15" s="24"/>
      <c r="I15" s="19">
        <f>J7/100*110</f>
        <v>15.95</v>
      </c>
      <c r="J15" s="23">
        <f>J7/100*90</f>
        <v>13.049999999999999</v>
      </c>
    </row>
    <row r="16" spans="2:10">
      <c r="B16" s="42">
        <v>8</v>
      </c>
      <c r="C16" s="43"/>
      <c r="D16" s="35"/>
      <c r="E16" s="24" t="s">
        <v>4</v>
      </c>
      <c r="F16" s="24"/>
      <c r="G16" s="24"/>
      <c r="H16" s="24"/>
      <c r="I16" s="19">
        <f>J7/100*110</f>
        <v>15.95</v>
      </c>
      <c r="J16" s="23">
        <f>J7/100*90</f>
        <v>13.049999999999999</v>
      </c>
    </row>
    <row r="17" spans="2:10">
      <c r="B17" s="42">
        <v>9</v>
      </c>
      <c r="C17" s="43"/>
      <c r="D17" s="35"/>
      <c r="E17" s="24" t="s">
        <v>4</v>
      </c>
      <c r="F17" s="24"/>
      <c r="G17" s="24"/>
      <c r="H17" s="24"/>
      <c r="I17" s="19">
        <f>J7/100*110</f>
        <v>15.95</v>
      </c>
      <c r="J17" s="23">
        <f>J7/100*90</f>
        <v>13.049999999999999</v>
      </c>
    </row>
    <row r="18" spans="2:10">
      <c r="B18" s="31">
        <v>10</v>
      </c>
      <c r="C18" s="32"/>
      <c r="D18" s="35">
        <v>4</v>
      </c>
      <c r="E18" s="24" t="s">
        <v>5</v>
      </c>
      <c r="F18" s="24"/>
      <c r="G18" s="24"/>
      <c r="H18" s="24"/>
      <c r="I18" s="18">
        <f>J7</f>
        <v>14.5</v>
      </c>
      <c r="J18" s="23">
        <f>J7/100*90</f>
        <v>13.049999999999999</v>
      </c>
    </row>
    <row r="19" spans="2:10">
      <c r="B19" s="31">
        <v>11</v>
      </c>
      <c r="C19" s="32"/>
      <c r="D19" s="35"/>
      <c r="E19" s="24" t="s">
        <v>5</v>
      </c>
      <c r="F19" s="24"/>
      <c r="G19" s="24"/>
      <c r="H19" s="24"/>
      <c r="I19" s="18">
        <f>J7</f>
        <v>14.5</v>
      </c>
      <c r="J19" s="23">
        <f>J7/100*90</f>
        <v>13.049999999999999</v>
      </c>
    </row>
    <row r="20" spans="2:10">
      <c r="B20" s="31">
        <v>12</v>
      </c>
      <c r="C20" s="32"/>
      <c r="D20" s="35"/>
      <c r="E20" s="24" t="s">
        <v>5</v>
      </c>
      <c r="F20" s="24"/>
      <c r="G20" s="24"/>
      <c r="H20" s="24"/>
      <c r="I20" s="18">
        <f>J7</f>
        <v>14.5</v>
      </c>
      <c r="J20" s="23">
        <f>J7/100*90</f>
        <v>13.049999999999999</v>
      </c>
    </row>
    <row r="21" spans="2:10">
      <c r="B21" s="31">
        <v>13</v>
      </c>
      <c r="C21" s="32"/>
      <c r="D21" s="35">
        <v>5</v>
      </c>
      <c r="E21" s="24" t="s">
        <v>6</v>
      </c>
      <c r="F21" s="24"/>
      <c r="G21" s="24"/>
      <c r="H21" s="24"/>
      <c r="I21" s="18">
        <f>J7</f>
        <v>14.5</v>
      </c>
      <c r="J21" s="23">
        <f>J7/100*90</f>
        <v>13.049999999999999</v>
      </c>
    </row>
    <row r="22" spans="2:10">
      <c r="B22" s="31">
        <v>14</v>
      </c>
      <c r="C22" s="32"/>
      <c r="D22" s="35"/>
      <c r="E22" s="24" t="s">
        <v>6</v>
      </c>
      <c r="F22" s="24"/>
      <c r="G22" s="24"/>
      <c r="H22" s="24"/>
      <c r="I22" s="18">
        <f>J7</f>
        <v>14.5</v>
      </c>
      <c r="J22" s="23">
        <f>J7/100*90</f>
        <v>13.049999999999999</v>
      </c>
    </row>
    <row r="23" spans="2:10">
      <c r="B23" s="31">
        <v>15</v>
      </c>
      <c r="C23" s="32"/>
      <c r="D23" s="35"/>
      <c r="E23" s="24" t="s">
        <v>6</v>
      </c>
      <c r="F23" s="24"/>
      <c r="G23" s="24"/>
      <c r="H23" s="24"/>
      <c r="I23" s="18">
        <f>J7</f>
        <v>14.5</v>
      </c>
      <c r="J23" s="23">
        <f>J7/100*90</f>
        <v>13.049999999999999</v>
      </c>
    </row>
    <row r="24" spans="2:10">
      <c r="B24" s="31">
        <v>16</v>
      </c>
      <c r="C24" s="32"/>
      <c r="D24" s="35">
        <v>6</v>
      </c>
      <c r="E24" s="24" t="s">
        <v>7</v>
      </c>
      <c r="F24" s="24"/>
      <c r="G24" s="24"/>
      <c r="H24" s="24"/>
      <c r="I24" s="19">
        <f>J7/100*90</f>
        <v>13.049999999999999</v>
      </c>
      <c r="J24" s="22">
        <f>J7/100*80</f>
        <v>11.6</v>
      </c>
    </row>
    <row r="25" spans="2:10">
      <c r="B25" s="31">
        <v>17</v>
      </c>
      <c r="C25" s="32"/>
      <c r="D25" s="35"/>
      <c r="E25" s="24" t="s">
        <v>7</v>
      </c>
      <c r="F25" s="24"/>
      <c r="G25" s="24"/>
      <c r="H25" s="24"/>
      <c r="I25" s="19">
        <f>J7/100*90</f>
        <v>13.049999999999999</v>
      </c>
      <c r="J25" s="22">
        <f>J7/100*80</f>
        <v>11.6</v>
      </c>
    </row>
    <row r="26" spans="2:10">
      <c r="B26" s="31">
        <v>18</v>
      </c>
      <c r="C26" s="32"/>
      <c r="D26" s="35"/>
      <c r="E26" s="24" t="s">
        <v>7</v>
      </c>
      <c r="F26" s="24"/>
      <c r="G26" s="24"/>
      <c r="H26" s="24"/>
      <c r="I26" s="19">
        <f>J7/100*90</f>
        <v>13.049999999999999</v>
      </c>
      <c r="J26" s="22">
        <f>J7/100*80</f>
        <v>11.6</v>
      </c>
    </row>
    <row r="27" spans="2:10">
      <c r="B27" s="31">
        <v>19</v>
      </c>
      <c r="C27" s="32"/>
      <c r="D27" s="35">
        <v>7</v>
      </c>
      <c r="E27" s="24" t="s">
        <v>8</v>
      </c>
      <c r="F27" s="24"/>
      <c r="G27" s="24"/>
      <c r="H27" s="24"/>
      <c r="I27" s="19">
        <f>J7/100*90</f>
        <v>13.049999999999999</v>
      </c>
      <c r="J27" s="22">
        <f>J7/100*80</f>
        <v>11.6</v>
      </c>
    </row>
    <row r="28" spans="2:10">
      <c r="B28" s="31">
        <v>20</v>
      </c>
      <c r="C28" s="32"/>
      <c r="D28" s="35"/>
      <c r="E28" s="24" t="s">
        <v>8</v>
      </c>
      <c r="F28" s="24"/>
      <c r="G28" s="24"/>
      <c r="H28" s="24"/>
      <c r="I28" s="19">
        <f>J7/100*90</f>
        <v>13.049999999999999</v>
      </c>
      <c r="J28" s="22">
        <f>J7/100*80</f>
        <v>11.6</v>
      </c>
    </row>
    <row r="29" spans="2:10">
      <c r="B29" s="31">
        <v>21</v>
      </c>
      <c r="C29" s="32"/>
      <c r="D29" s="35"/>
      <c r="E29" s="24" t="s">
        <v>8</v>
      </c>
      <c r="F29" s="24"/>
      <c r="G29" s="24"/>
      <c r="H29" s="24"/>
      <c r="I29" s="19">
        <f>J7/100*90</f>
        <v>13.049999999999999</v>
      </c>
      <c r="J29" s="22">
        <f>J7/100*80</f>
        <v>11.6</v>
      </c>
    </row>
    <row r="30" spans="2:10">
      <c r="B30" s="33">
        <v>22</v>
      </c>
      <c r="C30" s="34"/>
      <c r="D30" s="35">
        <v>8</v>
      </c>
      <c r="E30" s="24" t="s">
        <v>9</v>
      </c>
      <c r="F30" s="24"/>
      <c r="G30" s="24"/>
      <c r="H30" s="24"/>
      <c r="I30" s="18">
        <f>J7/100*120</f>
        <v>17.399999999999999</v>
      </c>
      <c r="J30" s="22">
        <f>J7</f>
        <v>14.5</v>
      </c>
    </row>
    <row r="31" spans="2:10">
      <c r="B31" s="33">
        <v>23</v>
      </c>
      <c r="C31" s="34"/>
      <c r="D31" s="35"/>
      <c r="E31" s="24" t="s">
        <v>9</v>
      </c>
      <c r="F31" s="24"/>
      <c r="G31" s="24"/>
      <c r="H31" s="24"/>
      <c r="I31" s="18">
        <f>J7/100*120</f>
        <v>17.399999999999999</v>
      </c>
      <c r="J31" s="22">
        <f>J7</f>
        <v>14.5</v>
      </c>
    </row>
    <row r="32" spans="2:10">
      <c r="B32" s="33">
        <v>24</v>
      </c>
      <c r="C32" s="34"/>
      <c r="D32" s="35"/>
      <c r="E32" s="24" t="s">
        <v>9</v>
      </c>
      <c r="F32" s="24"/>
      <c r="G32" s="24"/>
      <c r="H32" s="24"/>
      <c r="I32" s="18">
        <f>J7/100*120</f>
        <v>17.399999999999999</v>
      </c>
      <c r="J32" s="22">
        <f>J7</f>
        <v>14.5</v>
      </c>
    </row>
    <row r="33" spans="2:10">
      <c r="B33" s="33">
        <v>25</v>
      </c>
      <c r="C33" s="34"/>
      <c r="D33" s="35">
        <v>9</v>
      </c>
      <c r="E33" s="24" t="s">
        <v>10</v>
      </c>
      <c r="F33" s="24"/>
      <c r="G33" s="24"/>
      <c r="H33" s="24"/>
      <c r="I33" s="19">
        <f>J7/100*130</f>
        <v>18.849999999999998</v>
      </c>
      <c r="J33" s="22">
        <f>J7</f>
        <v>14.5</v>
      </c>
    </row>
    <row r="34" spans="2:10">
      <c r="B34" s="33">
        <v>26</v>
      </c>
      <c r="C34" s="34"/>
      <c r="D34" s="35"/>
      <c r="E34" s="24" t="s">
        <v>10</v>
      </c>
      <c r="F34" s="24"/>
      <c r="G34" s="24"/>
      <c r="H34" s="24"/>
      <c r="I34" s="19">
        <f>J7/100*130</f>
        <v>18.849999999999998</v>
      </c>
      <c r="J34" s="22">
        <f>J7</f>
        <v>14.5</v>
      </c>
    </row>
    <row r="35" spans="2:10">
      <c r="B35" s="33">
        <v>27</v>
      </c>
      <c r="C35" s="34"/>
      <c r="D35" s="35"/>
      <c r="E35" s="24" t="s">
        <v>10</v>
      </c>
      <c r="F35" s="24"/>
      <c r="G35" s="24"/>
      <c r="H35" s="24"/>
      <c r="I35" s="19">
        <f>J7/100*130</f>
        <v>18.849999999999998</v>
      </c>
      <c r="J35" s="22">
        <f>J7</f>
        <v>14.5</v>
      </c>
    </row>
    <row r="36" spans="2:10">
      <c r="B36" s="33">
        <v>28</v>
      </c>
      <c r="C36" s="34"/>
      <c r="D36" s="35">
        <v>10</v>
      </c>
      <c r="E36" s="24" t="s">
        <v>11</v>
      </c>
      <c r="F36" s="24"/>
      <c r="G36" s="24"/>
      <c r="H36" s="24"/>
      <c r="I36" s="18">
        <f>J7/100*120</f>
        <v>17.399999999999999</v>
      </c>
      <c r="J36" s="22">
        <f>J7</f>
        <v>14.5</v>
      </c>
    </row>
    <row r="37" spans="2:10" ht="15" customHeight="1">
      <c r="B37" s="33">
        <v>29</v>
      </c>
      <c r="C37" s="34"/>
      <c r="D37" s="35"/>
      <c r="E37" s="24" t="s">
        <v>11</v>
      </c>
      <c r="F37" s="24"/>
      <c r="G37" s="24"/>
      <c r="H37" s="24"/>
      <c r="I37" s="18">
        <f>J7/100*120</f>
        <v>17.399999999999999</v>
      </c>
      <c r="J37" s="22">
        <f>J7</f>
        <v>14.5</v>
      </c>
    </row>
    <row r="38" spans="2:10">
      <c r="B38" s="33">
        <v>30</v>
      </c>
      <c r="C38" s="34"/>
      <c r="D38" s="35"/>
      <c r="E38" s="24" t="s">
        <v>11</v>
      </c>
      <c r="F38" s="24"/>
      <c r="G38" s="24"/>
      <c r="H38" s="24"/>
      <c r="I38" s="18">
        <f>J7/100*120</f>
        <v>17.399999999999999</v>
      </c>
      <c r="J38" s="22">
        <f>J7</f>
        <v>14.5</v>
      </c>
    </row>
    <row r="39" spans="2:10">
      <c r="B39" s="36" t="s">
        <v>17</v>
      </c>
      <c r="C39" s="37"/>
      <c r="D39" s="37"/>
      <c r="E39" s="37"/>
      <c r="F39" s="37"/>
      <c r="G39" s="37"/>
      <c r="H39" s="37"/>
      <c r="I39" s="37"/>
      <c r="J39" s="38"/>
    </row>
    <row r="40" spans="2:10">
      <c r="B40" s="36"/>
      <c r="C40" s="37"/>
      <c r="D40" s="37"/>
      <c r="E40" s="37"/>
      <c r="F40" s="37"/>
      <c r="G40" s="37"/>
      <c r="H40" s="37"/>
      <c r="I40" s="37"/>
      <c r="J40" s="38"/>
    </row>
    <row r="41" spans="2:10" ht="15" thickBot="1">
      <c r="B41" s="39"/>
      <c r="C41" s="40"/>
      <c r="D41" s="40"/>
      <c r="E41" s="40"/>
      <c r="F41" s="40"/>
      <c r="G41" s="40"/>
      <c r="H41" s="40"/>
      <c r="I41" s="40"/>
      <c r="J41" s="41"/>
    </row>
    <row r="42" spans="2:10">
      <c r="B42" s="15"/>
      <c r="C42" s="15"/>
      <c r="D42" s="15"/>
      <c r="E42" s="15"/>
      <c r="F42" s="15"/>
      <c r="G42" s="15"/>
      <c r="H42" s="15"/>
      <c r="I42" s="15"/>
      <c r="J42" s="15"/>
    </row>
    <row r="43" spans="2:10">
      <c r="B43" s="15"/>
      <c r="C43" s="15"/>
      <c r="D43" s="15"/>
      <c r="E43" s="15"/>
      <c r="F43" s="15"/>
      <c r="G43" s="15"/>
      <c r="H43" s="15"/>
      <c r="I43" s="15"/>
      <c r="J43" s="15"/>
    </row>
    <row r="44" spans="2:10">
      <c r="B44" s="15"/>
      <c r="C44" s="15"/>
      <c r="D44" s="15"/>
      <c r="E44" s="15"/>
      <c r="F44" s="15"/>
      <c r="G44" s="15"/>
      <c r="H44" s="15"/>
      <c r="I44" s="15"/>
      <c r="J44" s="15"/>
    </row>
    <row r="45" spans="2:10">
      <c r="B45" s="15"/>
      <c r="C45" s="15"/>
      <c r="D45" s="15"/>
      <c r="E45" s="15"/>
      <c r="F45" s="15"/>
      <c r="G45" s="15"/>
      <c r="H45" s="15"/>
      <c r="I45" s="15"/>
      <c r="J45" s="15"/>
    </row>
    <row r="46" spans="2:10" ht="15">
      <c r="B46" s="3"/>
      <c r="C46" s="3"/>
      <c r="D46" s="3"/>
      <c r="E46" s="3"/>
      <c r="F46" s="3"/>
      <c r="G46" s="3"/>
      <c r="H46" s="3"/>
      <c r="I46" s="3"/>
      <c r="J46" s="3"/>
    </row>
    <row r="47" spans="2:10" ht="15" customHeight="1">
      <c r="B47" s="4"/>
      <c r="C47" s="4"/>
      <c r="D47" s="4"/>
      <c r="E47" s="4"/>
      <c r="F47" s="4"/>
      <c r="G47" s="4"/>
      <c r="H47" s="4"/>
      <c r="I47" s="4"/>
      <c r="J47" s="4"/>
    </row>
    <row r="48" spans="2:10" ht="11.25" customHeight="1">
      <c r="B48" s="4"/>
      <c r="C48" s="4"/>
      <c r="D48" s="4"/>
      <c r="E48" s="4"/>
      <c r="F48" s="4"/>
      <c r="G48" s="4"/>
      <c r="H48" s="4"/>
      <c r="I48" s="4"/>
      <c r="J48" s="4"/>
    </row>
    <row r="49" spans="2:10" ht="15" customHeight="1">
      <c r="B49" s="5"/>
      <c r="C49" s="5"/>
      <c r="D49" s="5"/>
      <c r="E49" s="5"/>
      <c r="F49" s="5"/>
      <c r="G49" s="5"/>
      <c r="H49" s="5"/>
      <c r="I49" s="5"/>
      <c r="J49" s="5"/>
    </row>
    <row r="50" spans="2:10" ht="15" customHeight="1">
      <c r="B50" s="5"/>
      <c r="C50" s="5"/>
      <c r="D50" s="5"/>
      <c r="E50" s="5"/>
      <c r="F50" s="5"/>
      <c r="G50" s="5"/>
      <c r="H50" s="5"/>
      <c r="I50" s="5"/>
      <c r="J50" s="5"/>
    </row>
    <row r="51" spans="2:10" ht="15" customHeight="1">
      <c r="B51" s="5"/>
      <c r="C51" s="5"/>
      <c r="D51" s="5"/>
      <c r="E51" s="5"/>
      <c r="F51" s="5"/>
      <c r="G51" s="5"/>
      <c r="H51" s="5"/>
      <c r="I51" s="5"/>
      <c r="J51" s="5"/>
    </row>
    <row r="52" spans="2:10" ht="15" customHeight="1">
      <c r="B52" s="6"/>
      <c r="C52" s="6"/>
      <c r="D52" s="6"/>
      <c r="E52" s="6"/>
      <c r="F52" s="6"/>
      <c r="G52" s="6"/>
      <c r="H52" s="6"/>
      <c r="I52" s="6"/>
      <c r="J52" s="6"/>
    </row>
    <row r="53" spans="2:10" ht="2.25" customHeight="1">
      <c r="B53" s="6"/>
      <c r="C53" s="6"/>
      <c r="D53" s="6"/>
      <c r="E53" s="6"/>
      <c r="F53" s="6"/>
      <c r="G53" s="6"/>
      <c r="H53" s="6"/>
      <c r="I53" s="6"/>
      <c r="J53" s="6"/>
    </row>
    <row r="54" spans="2:10">
      <c r="B54" s="7"/>
      <c r="C54" s="7"/>
      <c r="D54" s="1"/>
      <c r="E54" s="8"/>
      <c r="F54" s="8"/>
      <c r="G54" s="8"/>
      <c r="H54" s="8"/>
      <c r="I54" s="8"/>
      <c r="J54" s="8"/>
    </row>
    <row r="55" spans="2:10">
      <c r="B55" s="7"/>
      <c r="C55" s="9"/>
      <c r="D55" s="10"/>
      <c r="E55" s="11"/>
      <c r="F55" s="10"/>
      <c r="G55" s="10"/>
      <c r="H55" s="11"/>
      <c r="I55" s="10"/>
      <c r="J55" s="10"/>
    </row>
    <row r="56" spans="2:10">
      <c r="B56" s="7"/>
      <c r="C56" s="9"/>
      <c r="D56" s="10"/>
      <c r="E56" s="11"/>
      <c r="F56" s="10"/>
      <c r="G56" s="10"/>
      <c r="H56" s="11"/>
      <c r="I56" s="10"/>
      <c r="J56" s="10"/>
    </row>
    <row r="57" spans="2:10">
      <c r="B57" s="7"/>
      <c r="C57" s="9"/>
      <c r="D57" s="10"/>
      <c r="E57" s="11"/>
      <c r="F57" s="10"/>
      <c r="G57" s="10"/>
      <c r="H57" s="11"/>
      <c r="I57" s="10"/>
      <c r="J57" s="10"/>
    </row>
    <row r="58" spans="2:10">
      <c r="B58" s="7"/>
      <c r="C58" s="9"/>
      <c r="D58" s="10"/>
      <c r="E58" s="11"/>
      <c r="F58" s="10"/>
      <c r="G58" s="10"/>
      <c r="H58" s="11"/>
      <c r="I58" s="10"/>
      <c r="J58" s="10"/>
    </row>
    <row r="59" spans="2:10">
      <c r="B59" s="7"/>
      <c r="C59" s="9"/>
      <c r="D59" s="10"/>
      <c r="E59" s="11"/>
      <c r="F59" s="10"/>
      <c r="G59" s="10"/>
      <c r="H59" s="11"/>
      <c r="I59" s="10"/>
      <c r="J59" s="10"/>
    </row>
    <row r="60" spans="2:10">
      <c r="B60" s="7"/>
      <c r="C60" s="9"/>
      <c r="D60" s="10"/>
      <c r="E60" s="11"/>
      <c r="F60" s="12"/>
      <c r="G60" s="12"/>
      <c r="H60" s="11"/>
      <c r="I60" s="12"/>
      <c r="J60" s="12"/>
    </row>
    <row r="61" spans="2:10">
      <c r="B61" s="7"/>
      <c r="C61" s="9"/>
      <c r="D61" s="10"/>
      <c r="E61" s="11"/>
      <c r="F61" s="10"/>
      <c r="G61" s="10"/>
      <c r="H61" s="11"/>
      <c r="I61" s="10"/>
      <c r="J61" s="10"/>
    </row>
    <row r="62" spans="2:10" ht="15" customHeight="1">
      <c r="B62" s="7"/>
      <c r="C62" s="9"/>
      <c r="D62" s="10"/>
      <c r="E62" s="11"/>
      <c r="F62" s="10"/>
      <c r="G62" s="10"/>
      <c r="H62" s="11"/>
      <c r="I62" s="10"/>
      <c r="J62" s="10"/>
    </row>
    <row r="63" spans="2:10">
      <c r="B63" s="7"/>
      <c r="C63" s="9"/>
      <c r="D63" s="10"/>
      <c r="E63" s="11"/>
      <c r="F63" s="10"/>
      <c r="G63" s="10"/>
      <c r="H63" s="11"/>
      <c r="I63" s="10"/>
      <c r="J63" s="10"/>
    </row>
    <row r="64" spans="2:10">
      <c r="B64" s="7"/>
      <c r="C64" s="9"/>
      <c r="D64" s="10"/>
      <c r="E64" s="11"/>
      <c r="F64" s="10"/>
      <c r="G64" s="10"/>
      <c r="H64" s="11"/>
      <c r="I64" s="10"/>
      <c r="J64" s="10"/>
    </row>
    <row r="65" spans="2:10">
      <c r="B65" s="7"/>
      <c r="C65" s="9"/>
      <c r="D65" s="10"/>
      <c r="E65" s="11"/>
      <c r="F65" s="10"/>
      <c r="G65" s="10"/>
      <c r="H65" s="11"/>
      <c r="I65" s="10"/>
      <c r="J65" s="10"/>
    </row>
    <row r="66" spans="2:10">
      <c r="B66" s="7"/>
      <c r="C66" s="9"/>
      <c r="D66" s="10"/>
      <c r="E66" s="11"/>
      <c r="F66" s="10"/>
      <c r="G66" s="10"/>
      <c r="H66" s="11"/>
      <c r="I66" s="10"/>
      <c r="J66" s="10"/>
    </row>
    <row r="67" spans="2:10">
      <c r="B67" s="7"/>
      <c r="C67" s="9"/>
      <c r="D67" s="10"/>
      <c r="E67" s="11"/>
      <c r="F67" s="10"/>
      <c r="G67" s="10"/>
      <c r="H67" s="11"/>
      <c r="I67" s="10"/>
      <c r="J67" s="10"/>
    </row>
    <row r="68" spans="2:10">
      <c r="B68" s="7"/>
      <c r="C68" s="9"/>
      <c r="D68" s="10"/>
      <c r="E68" s="11"/>
      <c r="F68" s="10"/>
      <c r="G68" s="10"/>
      <c r="H68" s="11"/>
      <c r="I68" s="10"/>
      <c r="J68" s="10"/>
    </row>
    <row r="69" spans="2:10" ht="15" customHeight="1">
      <c r="B69" s="7"/>
      <c r="C69" s="9"/>
      <c r="D69" s="10"/>
      <c r="E69" s="13"/>
      <c r="F69" s="10"/>
      <c r="G69" s="10"/>
      <c r="H69" s="13"/>
      <c r="I69" s="10"/>
      <c r="J69" s="10"/>
    </row>
    <row r="70" spans="2:10">
      <c r="B70" s="7"/>
      <c r="C70" s="9"/>
      <c r="D70" s="10"/>
      <c r="E70" s="13"/>
      <c r="F70" s="10"/>
      <c r="G70" s="10"/>
      <c r="H70" s="13"/>
      <c r="I70" s="10"/>
      <c r="J70" s="10"/>
    </row>
    <row r="71" spans="2:10">
      <c r="B71" s="7"/>
      <c r="C71" s="9"/>
      <c r="D71" s="10"/>
      <c r="E71" s="13"/>
      <c r="F71" s="14"/>
      <c r="G71" s="14"/>
      <c r="H71" s="13"/>
      <c r="I71" s="14"/>
      <c r="J71" s="14"/>
    </row>
    <row r="72" spans="2:10">
      <c r="B72" s="7"/>
      <c r="C72" s="9"/>
      <c r="D72" s="10"/>
      <c r="E72" s="13"/>
      <c r="F72" s="10"/>
      <c r="G72" s="10"/>
      <c r="H72" s="13"/>
      <c r="I72" s="10"/>
      <c r="J72" s="10"/>
    </row>
    <row r="73" spans="2:10">
      <c r="B73" s="7"/>
      <c r="C73" s="9"/>
      <c r="D73" s="10"/>
      <c r="E73" s="13"/>
      <c r="F73" s="10"/>
      <c r="G73" s="10"/>
      <c r="H73" s="13"/>
      <c r="I73" s="10"/>
      <c r="J73" s="10"/>
    </row>
    <row r="74" spans="2:10">
      <c r="B74" s="7"/>
      <c r="C74" s="9"/>
      <c r="D74" s="10"/>
      <c r="E74" s="13"/>
      <c r="F74" s="10"/>
      <c r="G74" s="10"/>
      <c r="H74" s="13"/>
      <c r="I74" s="10"/>
      <c r="J74" s="10"/>
    </row>
    <row r="75" spans="2:10">
      <c r="B75" s="7"/>
      <c r="C75" s="9"/>
      <c r="D75" s="10"/>
      <c r="E75" s="13"/>
      <c r="F75" s="10"/>
      <c r="G75" s="10"/>
      <c r="H75" s="13"/>
      <c r="I75" s="10"/>
      <c r="J75" s="10"/>
    </row>
    <row r="76" spans="2:10" ht="15" customHeight="1">
      <c r="B76" s="7"/>
      <c r="C76" s="9"/>
      <c r="D76" s="10"/>
      <c r="E76" s="13"/>
      <c r="F76" s="10"/>
      <c r="G76" s="10"/>
      <c r="H76" s="13"/>
      <c r="I76" s="10"/>
      <c r="J76" s="10"/>
    </row>
    <row r="77" spans="2:10">
      <c r="B77" s="7"/>
      <c r="C77" s="9"/>
      <c r="D77" s="10"/>
      <c r="E77" s="13"/>
      <c r="F77" s="10"/>
      <c r="G77" s="10"/>
      <c r="H77" s="13"/>
      <c r="I77" s="10"/>
      <c r="J77" s="10"/>
    </row>
    <row r="78" spans="2:10">
      <c r="B78" s="7"/>
      <c r="C78" s="9"/>
      <c r="D78" s="10"/>
      <c r="E78" s="13"/>
      <c r="F78" s="10"/>
      <c r="G78" s="10"/>
      <c r="H78" s="13"/>
      <c r="I78" s="10"/>
      <c r="J78" s="10"/>
    </row>
    <row r="79" spans="2:10">
      <c r="B79" s="7"/>
      <c r="C79" s="9"/>
      <c r="D79" s="10"/>
      <c r="E79" s="13"/>
      <c r="F79" s="10"/>
      <c r="G79" s="10"/>
      <c r="H79" s="13"/>
      <c r="I79" s="10"/>
      <c r="J79" s="10"/>
    </row>
    <row r="80" spans="2:10">
      <c r="B80" s="7"/>
      <c r="C80" s="9"/>
      <c r="D80" s="10"/>
      <c r="E80" s="13"/>
      <c r="F80" s="10"/>
      <c r="G80" s="10"/>
      <c r="H80" s="13"/>
      <c r="I80" s="10"/>
      <c r="J80" s="10"/>
    </row>
    <row r="81" spans="2:10">
      <c r="B81" s="7"/>
      <c r="C81" s="9"/>
      <c r="D81" s="10"/>
      <c r="E81" s="13"/>
      <c r="F81" s="10"/>
      <c r="G81" s="10"/>
      <c r="H81" s="13"/>
      <c r="I81" s="10"/>
      <c r="J81" s="10"/>
    </row>
    <row r="82" spans="2:10">
      <c r="B82" s="7"/>
      <c r="C82" s="9"/>
      <c r="D82" s="10"/>
      <c r="E82" s="13"/>
      <c r="F82" s="12"/>
      <c r="G82" s="12"/>
      <c r="H82" s="13"/>
      <c r="I82" s="12"/>
      <c r="J82" s="12"/>
    </row>
    <row r="83" spans="2:10" ht="15" customHeight="1">
      <c r="B83" s="7"/>
      <c r="C83" s="9"/>
      <c r="D83" s="10"/>
      <c r="E83" s="13"/>
      <c r="F83" s="10"/>
      <c r="G83" s="10"/>
      <c r="H83" s="13"/>
      <c r="I83" s="10"/>
      <c r="J83" s="10"/>
    </row>
    <row r="84" spans="2:10">
      <c r="B84" s="7"/>
      <c r="C84" s="9"/>
      <c r="D84" s="10"/>
      <c r="E84" s="13"/>
      <c r="F84" s="10"/>
      <c r="G84" s="10"/>
      <c r="H84" s="13"/>
      <c r="I84" s="10"/>
      <c r="J84" s="10"/>
    </row>
    <row r="85" spans="2:10">
      <c r="B85" s="7"/>
      <c r="C85" s="9"/>
      <c r="D85" s="10"/>
      <c r="E85" s="13"/>
      <c r="F85" s="10"/>
      <c r="G85" s="10"/>
      <c r="H85" s="13"/>
      <c r="I85" s="10"/>
      <c r="J85" s="10"/>
    </row>
    <row r="86" spans="2:10">
      <c r="B86" s="7"/>
      <c r="C86" s="9"/>
      <c r="D86" s="10"/>
      <c r="E86" s="13"/>
      <c r="F86" s="10"/>
      <c r="G86" s="10"/>
      <c r="H86" s="13"/>
      <c r="I86" s="10"/>
      <c r="J86" s="10"/>
    </row>
    <row r="87" spans="2:10">
      <c r="B87" s="7"/>
      <c r="C87" s="9"/>
      <c r="D87" s="10"/>
      <c r="E87" s="13"/>
      <c r="F87" s="10"/>
      <c r="G87" s="10"/>
      <c r="H87" s="13"/>
      <c r="I87" s="10"/>
      <c r="J87" s="10"/>
    </row>
    <row r="88" spans="2:10">
      <c r="B88" s="7"/>
      <c r="C88" s="9"/>
      <c r="D88" s="10"/>
      <c r="E88" s="13"/>
      <c r="F88" s="10"/>
      <c r="G88" s="10"/>
      <c r="H88" s="13"/>
      <c r="I88" s="10"/>
      <c r="J88" s="10"/>
    </row>
    <row r="89" spans="2:10">
      <c r="B89" s="7"/>
      <c r="C89" s="9"/>
      <c r="D89" s="10"/>
      <c r="E89" s="13"/>
      <c r="F89" s="10"/>
      <c r="G89" s="10"/>
      <c r="H89" s="13"/>
      <c r="I89" s="10"/>
      <c r="J89" s="10"/>
    </row>
    <row r="90" spans="2:10">
      <c r="B90" s="7"/>
      <c r="C90" s="9"/>
      <c r="D90" s="10"/>
      <c r="E90" s="10"/>
      <c r="F90" s="10"/>
      <c r="G90" s="10"/>
      <c r="H90" s="10"/>
      <c r="I90" s="10"/>
      <c r="J90" s="10"/>
    </row>
    <row r="91" spans="2:10">
      <c r="B91" s="7"/>
      <c r="C91" s="9"/>
      <c r="D91" s="10"/>
      <c r="E91" s="10"/>
      <c r="F91" s="10"/>
      <c r="G91" s="10"/>
      <c r="H91" s="10"/>
      <c r="I91" s="10"/>
      <c r="J91" s="10"/>
    </row>
    <row r="92" spans="2:10">
      <c r="B92" s="7"/>
      <c r="C92" s="9"/>
      <c r="D92" s="10"/>
      <c r="E92" s="10"/>
      <c r="F92" s="10"/>
      <c r="G92" s="10"/>
      <c r="H92" s="10"/>
      <c r="I92" s="10"/>
      <c r="J92" s="10"/>
    </row>
    <row r="93" spans="2:10">
      <c r="B93" s="7"/>
      <c r="C93" s="9"/>
      <c r="D93" s="10"/>
      <c r="E93" s="10"/>
      <c r="F93" s="10"/>
      <c r="G93" s="10"/>
      <c r="H93" s="10"/>
      <c r="I93" s="10"/>
      <c r="J93" s="10"/>
    </row>
    <row r="94" spans="2:10">
      <c r="B94" s="7"/>
      <c r="C94" s="9"/>
      <c r="D94" s="10"/>
      <c r="E94" s="10"/>
      <c r="F94" s="10"/>
      <c r="G94" s="10"/>
      <c r="H94" s="10"/>
      <c r="I94" s="10"/>
      <c r="J94" s="10"/>
    </row>
    <row r="95" spans="2:10">
      <c r="B95" s="7"/>
      <c r="C95" s="9"/>
      <c r="D95" s="10"/>
      <c r="E95" s="10"/>
      <c r="F95" s="10"/>
      <c r="G95" s="10"/>
      <c r="H95" s="10"/>
      <c r="I95" s="10"/>
      <c r="J95" s="10"/>
    </row>
    <row r="96" spans="2:10">
      <c r="B96" s="7"/>
      <c r="C96" s="9"/>
      <c r="D96" s="10"/>
      <c r="E96" s="10"/>
      <c r="F96" s="10"/>
      <c r="G96" s="10"/>
      <c r="H96" s="10"/>
      <c r="I96" s="10"/>
      <c r="J96" s="10"/>
    </row>
  </sheetData>
  <mergeCells count="77">
    <mergeCell ref="B1:J2"/>
    <mergeCell ref="B3:J5"/>
    <mergeCell ref="B8:C8"/>
    <mergeCell ref="D9:D11"/>
    <mergeCell ref="D12:D14"/>
    <mergeCell ref="B14:C14"/>
    <mergeCell ref="B9:C9"/>
    <mergeCell ref="B10:C10"/>
    <mergeCell ref="B11:C11"/>
    <mergeCell ref="B12:C12"/>
    <mergeCell ref="B13:C13"/>
    <mergeCell ref="E12:H12"/>
    <mergeCell ref="E13:H13"/>
    <mergeCell ref="E14:H14"/>
    <mergeCell ref="E10:H10"/>
    <mergeCell ref="E11:H11"/>
    <mergeCell ref="B19:C19"/>
    <mergeCell ref="B20:C20"/>
    <mergeCell ref="B21:C21"/>
    <mergeCell ref="D15:D17"/>
    <mergeCell ref="D18:D20"/>
    <mergeCell ref="D21:D23"/>
    <mergeCell ref="B23:C23"/>
    <mergeCell ref="B15:C15"/>
    <mergeCell ref="B16:C16"/>
    <mergeCell ref="B17:C17"/>
    <mergeCell ref="B18:C18"/>
    <mergeCell ref="B38:C38"/>
    <mergeCell ref="B39:J41"/>
    <mergeCell ref="B27:C27"/>
    <mergeCell ref="B28:C28"/>
    <mergeCell ref="B29:C29"/>
    <mergeCell ref="B30:C30"/>
    <mergeCell ref="B31:C31"/>
    <mergeCell ref="B32:C32"/>
    <mergeCell ref="B33:C33"/>
    <mergeCell ref="B34:C34"/>
    <mergeCell ref="B35:C35"/>
    <mergeCell ref="D27:D29"/>
    <mergeCell ref="D30:D32"/>
    <mergeCell ref="D33:D35"/>
    <mergeCell ref="D36:D38"/>
    <mergeCell ref="E28:H28"/>
    <mergeCell ref="E26:H26"/>
    <mergeCell ref="E27:H27"/>
    <mergeCell ref="B22:C22"/>
    <mergeCell ref="B36:C36"/>
    <mergeCell ref="B37:C37"/>
    <mergeCell ref="B24:C24"/>
    <mergeCell ref="B25:C25"/>
    <mergeCell ref="B26:C26"/>
    <mergeCell ref="D24:D26"/>
    <mergeCell ref="E29:H29"/>
    <mergeCell ref="E30:H30"/>
    <mergeCell ref="E31:H31"/>
    <mergeCell ref="E32:H32"/>
    <mergeCell ref="E21:H21"/>
    <mergeCell ref="E22:H22"/>
    <mergeCell ref="E23:H23"/>
    <mergeCell ref="E24:H24"/>
    <mergeCell ref="E25:H25"/>
    <mergeCell ref="E19:H19"/>
    <mergeCell ref="E20:H20"/>
    <mergeCell ref="E38:H38"/>
    <mergeCell ref="B6:J6"/>
    <mergeCell ref="B7:I7"/>
    <mergeCell ref="E33:H33"/>
    <mergeCell ref="E34:H34"/>
    <mergeCell ref="E35:H35"/>
    <mergeCell ref="E36:H36"/>
    <mergeCell ref="E37:H37"/>
    <mergeCell ref="E8:H8"/>
    <mergeCell ref="E15:H15"/>
    <mergeCell ref="E16:H16"/>
    <mergeCell ref="E17:H17"/>
    <mergeCell ref="E18:H18"/>
    <mergeCell ref="E9:H9"/>
  </mergeCells>
  <phoneticPr fontId="12" type="noConversion"/>
  <pageMargins left="0.37" right="0.37" top="0.79" bottom="0.33" header="0.28000000000000003" footer="0.27"/>
  <pageSetup paperSize="9" orientation="portrait" horizontalDpi="4294967294" verticalDpi="4294967294"/>
  <headerFooter>
    <oddFooter xml:space="preserve">&amp;C&amp;8                                                </oddFooter>
  </headerFooter>
  <drawing r:id="rId1"/>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Plan Overview</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dc:creator>
  <cp:lastModifiedBy>Will Hemming</cp:lastModifiedBy>
  <cp:lastPrinted>2017-04-12T14:05:35Z</cp:lastPrinted>
  <dcterms:created xsi:type="dcterms:W3CDTF">2012-06-01T07:00:51Z</dcterms:created>
  <dcterms:modified xsi:type="dcterms:W3CDTF">2018-06-10T14:22:13Z</dcterms:modified>
</cp:coreProperties>
</file>